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rkic\Desktop\IZVEDBENI PLAN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Sheet1!$A$1:$D$48</definedName>
  </definedNames>
  <calcPr calcId="162913" concurrentCalc="0"/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J3" i="1"/>
</calcChain>
</file>

<file path=xl/sharedStrings.xml><?xml version="1.0" encoding="utf-8"?>
<sst xmlns="http://schemas.openxmlformats.org/spreadsheetml/2006/main" count="95" uniqueCount="82">
  <si>
    <t>DATUM</t>
  </si>
  <si>
    <t>PREDAVAČ</t>
  </si>
  <si>
    <t>NASLOV PREDAVANJA</t>
  </si>
  <si>
    <t>Uvodne napomene, povijest forenzičke stomatologije u Hrvatskoj i u svijetu</t>
  </si>
  <si>
    <t>Dentalna identifikacija – postupak, priprema instrumentarija i analiza</t>
  </si>
  <si>
    <t>Stomatološka dokumentacija</t>
  </si>
  <si>
    <t>Određivanje dobi dentalnim tehnikama</t>
  </si>
  <si>
    <t>Usporedba prije smrtnih i poslije smrtnih dentalnih obilježja</t>
  </si>
  <si>
    <t>Nasljedne i stečene promjene na zubima važne za identifikaciju ljudskog tijela</t>
  </si>
  <si>
    <t>Analiza ugriza na tijelu žrtve i identifikacija počinitelja</t>
  </si>
  <si>
    <t>Primjena kaznenog zakona na doktora stomatologije</t>
  </si>
  <si>
    <t>Vještačenje u stomatologiji</t>
  </si>
  <si>
    <t>prof. dr. sc. Hrvoje Brkić</t>
  </si>
  <si>
    <t>prof. dr. sc. Darko Macan</t>
  </si>
  <si>
    <t>doc. dr. sc. Marin Vodanović</t>
  </si>
  <si>
    <t>doc. dr. sc. Jelena Dumančić</t>
  </si>
  <si>
    <t>Broj predavanja</t>
  </si>
  <si>
    <t>ukupno</t>
  </si>
  <si>
    <t>Teme predavanja i raspored predavača - 9. semestar</t>
  </si>
  <si>
    <t>izv.prof.dr.sc. Marin Vodanović</t>
  </si>
  <si>
    <t>Dentalno profiliranje</t>
  </si>
  <si>
    <t>Izv.prof. dr. sc. Marin Vodanović</t>
  </si>
  <si>
    <t>Izv.prof. dr. sc. Jelena Dumančić</t>
  </si>
  <si>
    <t>Najčešće pogreške u radu doktora dentalne medicine</t>
  </si>
  <si>
    <t>prof.dr.sc. Darko Macan</t>
  </si>
  <si>
    <t xml:space="preserve">ISPITI:  </t>
  </si>
  <si>
    <r>
      <rPr>
        <b/>
        <sz val="11"/>
        <color theme="1"/>
        <rFont val="Calibri"/>
        <family val="2"/>
        <charset val="238"/>
        <scheme val="minor"/>
      </rPr>
      <t xml:space="preserve">LITERATURA: </t>
    </r>
    <r>
      <rPr>
        <sz val="11"/>
        <color theme="1"/>
        <rFont val="Calibri"/>
        <family val="2"/>
        <charset val="238"/>
        <scheme val="minor"/>
      </rPr>
      <t>Brkić H. I suradnici. Forenzična stomatologija, 2000. Zagreb: Školska knjiga,2000</t>
    </r>
  </si>
  <si>
    <t>Jerolimov V, Brkić H I sur. Vještačenje u stomatologiji. Zagreb: Stomatološki fakultet, 2005.</t>
  </si>
  <si>
    <t>Tjedan 1.</t>
  </si>
  <si>
    <t>Tjedan 2.</t>
  </si>
  <si>
    <t>Tjedan 3.</t>
  </si>
  <si>
    <t>Tjedan 4.</t>
  </si>
  <si>
    <t>Tjedan 5.</t>
  </si>
  <si>
    <t>Tjedan 6.</t>
  </si>
  <si>
    <t>Tjedan 7.</t>
  </si>
  <si>
    <t>Očitavanje zubnog statusa</t>
  </si>
  <si>
    <t>Prijesmrtna dentalna obilježja</t>
  </si>
  <si>
    <t>Poslijesmrtna dentalna obilježja</t>
  </si>
  <si>
    <t>Procjena dentalne dobi</t>
  </si>
  <si>
    <t>Analiza ljudskog ugriza</t>
  </si>
  <si>
    <t>Seminar</t>
  </si>
  <si>
    <t>Posjet Zavodu za sudsku medicinu I kriminalistiku</t>
  </si>
  <si>
    <t xml:space="preserve">VODITELJI </t>
  </si>
  <si>
    <t>Pon. 11.45 - 13.15</t>
  </si>
  <si>
    <t>Uto. 13.30 - 15.00</t>
  </si>
  <si>
    <t>Sri.   15.00 - 16.30</t>
  </si>
  <si>
    <t>Tjedan</t>
  </si>
  <si>
    <t>VJEŽBE - Vježbaonica Zavoda za dentalnu antropologiju</t>
  </si>
  <si>
    <t>Nemar doktora dentalne medicine</t>
  </si>
  <si>
    <t>Analiza DNA iz zubnih tkiva</t>
  </si>
  <si>
    <t>6. listopada 2020.</t>
  </si>
  <si>
    <t>13. listopada 2020.</t>
  </si>
  <si>
    <t>20. listopada 2020.</t>
  </si>
  <si>
    <t>27. listopad 2020.</t>
  </si>
  <si>
    <t>3. studeni 2020.</t>
  </si>
  <si>
    <t>10. studeni 2020.</t>
  </si>
  <si>
    <t>17. studeni 2020.</t>
  </si>
  <si>
    <t>24. studeni 2020.</t>
  </si>
  <si>
    <t>1. prosinac 2020.</t>
  </si>
  <si>
    <t>8. prosinac 2020.</t>
  </si>
  <si>
    <t>15. prosinac 2020.</t>
  </si>
  <si>
    <t>12. siječanj 2021.</t>
  </si>
  <si>
    <t>19. siječnja 2021.</t>
  </si>
  <si>
    <t>26. siječnja 2021.</t>
  </si>
  <si>
    <t>Repeticija</t>
  </si>
  <si>
    <t>1. veljače, 15. veljače 2021.</t>
  </si>
  <si>
    <t>14. lipnja 2021.</t>
  </si>
  <si>
    <t>5. srpnja 2021.</t>
  </si>
  <si>
    <t>6. rujna 2021.</t>
  </si>
  <si>
    <t>5. listopada 2020.</t>
  </si>
  <si>
    <t>12. listopada</t>
  </si>
  <si>
    <t>19. listopada</t>
  </si>
  <si>
    <t>26. listopad</t>
  </si>
  <si>
    <t>2. sudeni</t>
  </si>
  <si>
    <t>9. studeni</t>
  </si>
  <si>
    <t>16. studeni</t>
  </si>
  <si>
    <t>Forenzična dentalna medicina  - ZIMSKI SEMESTAR 2020.-2021.</t>
  </si>
  <si>
    <t>Klasifikacija ozlijeda stomatognatog sustava</t>
  </si>
  <si>
    <t>Prof.dr.sc. Hrvoje Brkić</t>
  </si>
  <si>
    <t>Izv.prof.dr.sc. Marin Vodanović</t>
  </si>
  <si>
    <t>Izv.prof.dr.sc. Jelena Dumančić</t>
  </si>
  <si>
    <t>Zavod za dentalnu antropologiju - ONLINE i UŽIVO. utorak 15.00 - 15.45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</si>
</sst>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6" borderId="0" xfId="0" applyFill="1"/>
    <xf numFmtId="0" fontId="0" fillId="0" borderId="0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A4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2" max="2" width="68.85546875" customWidth="1"/>
    <col min="3" max="3" width="17.5703125" customWidth="1"/>
    <col min="4" max="4" width="27.7109375" customWidth="1"/>
    <col min="5" max="5" width="25" customWidth="1"/>
    <col min="6" max="9" width="28.140625" customWidth="1"/>
  </cols>
  <sheetData>
    <row r="1" spans="1:10" ht="22.5" customHeight="1" x14ac:dyDescent="0.3">
      <c r="A1" s="2" t="s">
        <v>76</v>
      </c>
      <c r="B1" s="1"/>
      <c r="C1" s="1"/>
      <c r="D1" s="1"/>
      <c r="E1" t="s">
        <v>16</v>
      </c>
    </row>
    <row r="2" spans="1:10" ht="22.5" customHeight="1" x14ac:dyDescent="0.3">
      <c r="A2" s="9" t="s">
        <v>81</v>
      </c>
      <c r="B2" s="1"/>
      <c r="C2" s="1"/>
      <c r="D2" s="1"/>
      <c r="E2" t="s">
        <v>17</v>
      </c>
      <c r="F2" s="6" t="s">
        <v>12</v>
      </c>
      <c r="G2" s="6" t="s">
        <v>14</v>
      </c>
      <c r="H2" s="6" t="s">
        <v>15</v>
      </c>
      <c r="I2" s="6" t="s">
        <v>13</v>
      </c>
      <c r="J2" s="11" t="s">
        <v>17</v>
      </c>
    </row>
    <row r="3" spans="1:10" ht="27.75" customHeight="1" x14ac:dyDescent="0.3">
      <c r="A3" s="2" t="s">
        <v>18</v>
      </c>
      <c r="B3" s="1"/>
      <c r="C3" s="1"/>
      <c r="D3" s="1"/>
      <c r="E3">
        <f>COUNTA(C6:C19)</f>
        <v>14</v>
      </c>
      <c r="F3" s="10">
        <f>COUNTIF(D6:D19,"prof. dr. sc. Hrvoje Brkić")</f>
        <v>4</v>
      </c>
      <c r="G3" s="10">
        <f>COUNTIF(D6:D19,"doc. dr. sc. Marin Vodanović")</f>
        <v>0</v>
      </c>
      <c r="H3" s="10">
        <f>COUNTIF(D6:D19,"doc. dr. sc. Jelena Dumančić")</f>
        <v>0</v>
      </c>
      <c r="I3" s="10">
        <f>COUNTIF(D6:D19,"prof. dr. sc. Darko Macan")</f>
        <v>0</v>
      </c>
      <c r="J3">
        <f>SUM(F3:I3)</f>
        <v>4</v>
      </c>
    </row>
    <row r="4" spans="1:10" x14ac:dyDescent="0.25">
      <c r="A4" s="3"/>
      <c r="B4" s="3" t="s">
        <v>2</v>
      </c>
      <c r="C4" s="3" t="s">
        <v>0</v>
      </c>
      <c r="D4" s="3" t="s">
        <v>1</v>
      </c>
    </row>
    <row r="5" spans="1:10" x14ac:dyDescent="0.25">
      <c r="A5" s="3"/>
      <c r="B5" s="3"/>
      <c r="C5" s="3"/>
      <c r="D5" s="3"/>
    </row>
    <row r="6" spans="1:10" ht="30" customHeight="1" x14ac:dyDescent="0.25">
      <c r="A6" s="4">
        <v>1</v>
      </c>
      <c r="B6" s="5" t="s">
        <v>3</v>
      </c>
      <c r="C6" s="18" t="s">
        <v>50</v>
      </c>
      <c r="D6" s="18" t="s">
        <v>12</v>
      </c>
    </row>
    <row r="7" spans="1:10" ht="30" customHeight="1" x14ac:dyDescent="0.25">
      <c r="A7" s="4">
        <v>2</v>
      </c>
      <c r="B7" s="5" t="s">
        <v>4</v>
      </c>
      <c r="C7" s="18" t="s">
        <v>51</v>
      </c>
      <c r="D7" s="18" t="s">
        <v>12</v>
      </c>
    </row>
    <row r="8" spans="1:10" ht="30" customHeight="1" x14ac:dyDescent="0.25">
      <c r="A8" s="4">
        <v>3</v>
      </c>
      <c r="B8" s="5" t="s">
        <v>7</v>
      </c>
      <c r="C8" s="12" t="s">
        <v>52</v>
      </c>
      <c r="D8" s="12" t="s">
        <v>21</v>
      </c>
    </row>
    <row r="9" spans="1:10" ht="30" customHeight="1" x14ac:dyDescent="0.25">
      <c r="A9" s="4">
        <v>4</v>
      </c>
      <c r="B9" s="5" t="s">
        <v>5</v>
      </c>
      <c r="C9" s="13" t="s">
        <v>53</v>
      </c>
      <c r="D9" s="13" t="s">
        <v>22</v>
      </c>
    </row>
    <row r="10" spans="1:10" ht="30" customHeight="1" x14ac:dyDescent="0.25">
      <c r="A10" s="4">
        <v>5</v>
      </c>
      <c r="B10" s="5" t="s">
        <v>6</v>
      </c>
      <c r="C10" s="17" t="s">
        <v>54</v>
      </c>
      <c r="D10" s="13" t="s">
        <v>22</v>
      </c>
    </row>
    <row r="11" spans="1:10" ht="30" customHeight="1" x14ac:dyDescent="0.25">
      <c r="A11" s="4">
        <v>6</v>
      </c>
      <c r="B11" s="5" t="s">
        <v>20</v>
      </c>
      <c r="C11" s="18" t="s">
        <v>55</v>
      </c>
      <c r="D11" s="18" t="s">
        <v>12</v>
      </c>
    </row>
    <row r="12" spans="1:10" ht="30" customHeight="1" x14ac:dyDescent="0.25">
      <c r="A12" s="4">
        <v>7</v>
      </c>
      <c r="B12" s="5" t="s">
        <v>9</v>
      </c>
      <c r="C12" s="13" t="s">
        <v>56</v>
      </c>
      <c r="D12" s="13" t="s">
        <v>22</v>
      </c>
    </row>
    <row r="13" spans="1:10" ht="30" customHeight="1" x14ac:dyDescent="0.25">
      <c r="A13" s="4">
        <v>8</v>
      </c>
      <c r="B13" s="5" t="s">
        <v>8</v>
      </c>
      <c r="C13" s="12" t="s">
        <v>57</v>
      </c>
      <c r="D13" s="12" t="s">
        <v>21</v>
      </c>
    </row>
    <row r="14" spans="1:10" ht="30" customHeight="1" x14ac:dyDescent="0.25">
      <c r="A14" s="4">
        <v>9</v>
      </c>
      <c r="B14" s="5" t="s">
        <v>49</v>
      </c>
      <c r="C14" s="12" t="s">
        <v>58</v>
      </c>
      <c r="D14" s="12" t="s">
        <v>21</v>
      </c>
    </row>
    <row r="15" spans="1:10" ht="30" customHeight="1" x14ac:dyDescent="0.25">
      <c r="A15" s="4">
        <v>10</v>
      </c>
      <c r="B15" s="5" t="s">
        <v>48</v>
      </c>
      <c r="C15" s="13" t="s">
        <v>59</v>
      </c>
      <c r="D15" s="13" t="s">
        <v>22</v>
      </c>
    </row>
    <row r="16" spans="1:10" ht="30" customHeight="1" x14ac:dyDescent="0.25">
      <c r="A16" s="4">
        <v>11</v>
      </c>
      <c r="B16" s="5" t="s">
        <v>11</v>
      </c>
      <c r="C16" s="13" t="s">
        <v>60</v>
      </c>
      <c r="D16" s="13" t="s">
        <v>22</v>
      </c>
    </row>
    <row r="17" spans="1:4" ht="30" customHeight="1" x14ac:dyDescent="0.25">
      <c r="A17" s="4">
        <v>12</v>
      </c>
      <c r="B17" s="5" t="s">
        <v>77</v>
      </c>
      <c r="C17" s="15" t="s">
        <v>61</v>
      </c>
      <c r="D17" s="16" t="s">
        <v>24</v>
      </c>
    </row>
    <row r="18" spans="1:4" ht="30" customHeight="1" x14ac:dyDescent="0.25">
      <c r="A18" s="4">
        <v>13</v>
      </c>
      <c r="B18" s="5" t="s">
        <v>23</v>
      </c>
      <c r="C18" s="12" t="s">
        <v>62</v>
      </c>
      <c r="D18" s="12" t="s">
        <v>19</v>
      </c>
    </row>
    <row r="19" spans="1:4" ht="30" customHeight="1" x14ac:dyDescent="0.25">
      <c r="A19" s="4">
        <v>14</v>
      </c>
      <c r="B19" s="5" t="s">
        <v>10</v>
      </c>
      <c r="C19" s="18" t="s">
        <v>63</v>
      </c>
      <c r="D19" s="18" t="s">
        <v>12</v>
      </c>
    </row>
    <row r="20" spans="1:4" ht="30" customHeight="1" x14ac:dyDescent="0.25">
      <c r="A20" s="21">
        <v>15</v>
      </c>
      <c r="B20" s="7" t="s">
        <v>64</v>
      </c>
      <c r="C20" s="20" t="s">
        <v>63</v>
      </c>
      <c r="D20" s="18" t="s">
        <v>12</v>
      </c>
    </row>
    <row r="21" spans="1:4" x14ac:dyDescent="0.25">
      <c r="A21" s="19"/>
      <c r="B21" s="7"/>
      <c r="C21" s="20"/>
      <c r="D21" s="18"/>
    </row>
    <row r="22" spans="1:4" x14ac:dyDescent="0.25">
      <c r="B22" s="14" t="s">
        <v>25</v>
      </c>
      <c r="C22" s="8"/>
      <c r="D22" s="8"/>
    </row>
    <row r="23" spans="1:4" x14ac:dyDescent="0.25">
      <c r="B23" s="11" t="s">
        <v>65</v>
      </c>
    </row>
    <row r="24" spans="1:4" x14ac:dyDescent="0.25">
      <c r="B24" s="11" t="s">
        <v>66</v>
      </c>
    </row>
    <row r="25" spans="1:4" x14ac:dyDescent="0.25">
      <c r="B25" s="11" t="s">
        <v>67</v>
      </c>
    </row>
    <row r="26" spans="1:4" x14ac:dyDescent="0.25">
      <c r="B26" s="11" t="s">
        <v>68</v>
      </c>
    </row>
    <row r="28" spans="1:4" x14ac:dyDescent="0.25">
      <c r="B28" s="11" t="s">
        <v>26</v>
      </c>
    </row>
    <row r="29" spans="1:4" x14ac:dyDescent="0.25">
      <c r="B29" s="11" t="s">
        <v>27</v>
      </c>
    </row>
    <row r="32" spans="1:4" x14ac:dyDescent="0.25">
      <c r="B32" s="1" t="s">
        <v>47</v>
      </c>
      <c r="C32" s="1" t="s">
        <v>46</v>
      </c>
    </row>
    <row r="33" spans="1:3" x14ac:dyDescent="0.25">
      <c r="A33" t="s">
        <v>28</v>
      </c>
      <c r="B33" t="s">
        <v>35</v>
      </c>
      <c r="C33" t="s">
        <v>69</v>
      </c>
    </row>
    <row r="34" spans="1:3" x14ac:dyDescent="0.25">
      <c r="A34" t="s">
        <v>29</v>
      </c>
      <c r="B34" t="s">
        <v>36</v>
      </c>
      <c r="C34" t="s">
        <v>70</v>
      </c>
    </row>
    <row r="35" spans="1:3" x14ac:dyDescent="0.25">
      <c r="A35" t="s">
        <v>30</v>
      </c>
      <c r="B35" t="s">
        <v>37</v>
      </c>
      <c r="C35" t="s">
        <v>71</v>
      </c>
    </row>
    <row r="36" spans="1:3" x14ac:dyDescent="0.25">
      <c r="A36" t="s">
        <v>31</v>
      </c>
      <c r="B36" t="s">
        <v>38</v>
      </c>
      <c r="C36" t="s">
        <v>72</v>
      </c>
    </row>
    <row r="37" spans="1:3" x14ac:dyDescent="0.25">
      <c r="A37" t="s">
        <v>32</v>
      </c>
      <c r="B37" t="s">
        <v>39</v>
      </c>
      <c r="C37" t="s">
        <v>73</v>
      </c>
    </row>
    <row r="38" spans="1:3" x14ac:dyDescent="0.25">
      <c r="A38" t="s">
        <v>33</v>
      </c>
      <c r="B38" t="s">
        <v>40</v>
      </c>
      <c r="C38" t="s">
        <v>74</v>
      </c>
    </row>
    <row r="39" spans="1:3" x14ac:dyDescent="0.25">
      <c r="A39" t="s">
        <v>34</v>
      </c>
      <c r="B39" t="s">
        <v>41</v>
      </c>
      <c r="C39" t="s">
        <v>75</v>
      </c>
    </row>
    <row r="41" spans="1:3" x14ac:dyDescent="0.25">
      <c r="B41" s="1" t="s">
        <v>42</v>
      </c>
    </row>
    <row r="42" spans="1:3" x14ac:dyDescent="0.25">
      <c r="B42" t="s">
        <v>78</v>
      </c>
      <c r="C42" t="s">
        <v>43</v>
      </c>
    </row>
    <row r="43" spans="1:3" x14ac:dyDescent="0.25">
      <c r="B43" t="s">
        <v>79</v>
      </c>
      <c r="C43" t="s">
        <v>44</v>
      </c>
    </row>
    <row r="44" spans="1:3" x14ac:dyDescent="0.25">
      <c r="B44" t="s">
        <v>80</v>
      </c>
      <c r="C44" t="s">
        <v>45</v>
      </c>
    </row>
  </sheetData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Stomatološki fakultet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vodanovic</dc:creator>
  <cp:lastModifiedBy>Hrvoje Brkic</cp:lastModifiedBy>
  <cp:lastPrinted>2019-10-09T08:50:02Z</cp:lastPrinted>
  <dcterms:created xsi:type="dcterms:W3CDTF">2012-10-10T11:22:49Z</dcterms:created>
  <dcterms:modified xsi:type="dcterms:W3CDTF">2020-10-05T08:50:39Z</dcterms:modified>
</cp:coreProperties>
</file>